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xr:revisionPtr revIDLastSave="0" documentId="8_{DDC4BA83-BEAE-4C73-BA74-E6B5458008E4}" xr6:coauthVersionLast="47" xr6:coauthVersionMax="47" xr10:uidLastSave="{00000000-0000-0000-0000-000000000000}"/>
  <bookViews>
    <workbookView xWindow="240" yWindow="105" windowWidth="14805" windowHeight="8010" firstSheet="1" activeTab="2" xr2:uid="{00000000-000D-0000-FFFF-FFFF00000000}"/>
  </bookViews>
  <sheets>
    <sheet name="Instructions" sheetId="1" r:id="rId1"/>
    <sheet name="Audit Data" sheetId="2" r:id="rId2"/>
    <sheet name="Summary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B5" i="3"/>
  <c r="C4" i="3"/>
  <c r="B4" i="3"/>
  <c r="C3" i="3"/>
  <c r="B3" i="3"/>
  <c r="C2" i="3"/>
  <c r="B2" i="3"/>
  <c r="D2" i="3" l="1"/>
  <c r="D3" i="3"/>
  <c r="D4" i="3"/>
  <c r="D5" i="3"/>
</calcChain>
</file>

<file path=xl/sharedStrings.xml><?xml version="1.0" encoding="utf-8"?>
<sst xmlns="http://schemas.openxmlformats.org/spreadsheetml/2006/main" count="36" uniqueCount="35">
  <si>
    <t>Audit Purpose: Assessment of compliance with NICE guidelines in the therapeutic management of Constipation</t>
  </si>
  <si>
    <t>How to Use: Enter data into the 'Audit Data' tab based on patient records, interviews, and other sources. Review the summary in the 'Summary' tab to identify areas for improvement.</t>
  </si>
  <si>
    <t>Key Terms:</t>
  </si>
  <si>
    <r>
      <t>1.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3" tint="0.59999389629810485"/>
        <rFont val="Calibri"/>
        <family val="2"/>
        <scheme val="minor"/>
      </rPr>
      <t>Patientrack</t>
    </r>
    <r>
      <rPr>
        <sz val="11"/>
        <color theme="1"/>
        <rFont val="Aptos Narrow"/>
        <family val="2"/>
        <scheme val="minor"/>
      </rPr>
      <t>: A digital platform used for patient monitoring and record-keeping.</t>
    </r>
  </si>
  <si>
    <r>
      <t xml:space="preserve">2. </t>
    </r>
    <r>
      <rPr>
        <b/>
        <sz val="11"/>
        <color theme="3" tint="0.59999389629810485"/>
        <rFont val="Calibri"/>
        <family val="2"/>
        <scheme val="minor"/>
      </rPr>
      <t>CKS Guidelines</t>
    </r>
    <r>
      <rPr>
        <sz val="11"/>
        <color theme="1"/>
        <rFont val="Aptos Narrow"/>
        <family val="2"/>
        <scheme val="minor"/>
      </rPr>
      <t>: Clinical Knowledge Summaries guidelines, which provide evidence-based information on the treatment of constipation.</t>
    </r>
  </si>
  <si>
    <r>
      <t xml:space="preserve">3. </t>
    </r>
    <r>
      <rPr>
        <b/>
        <sz val="11"/>
        <color theme="3" tint="0.59999389629810485"/>
        <rFont val="Calibri"/>
        <family val="2"/>
        <scheme val="minor"/>
      </rPr>
      <t>Digital Rectal Examination</t>
    </r>
    <r>
      <rPr>
        <sz val="11"/>
        <color theme="1"/>
        <rFont val="Aptos Narrow"/>
        <family val="2"/>
        <scheme val="minor"/>
      </rPr>
      <t>: A procedure used to check for fecal impaction by manually examining the rectum.</t>
    </r>
  </si>
  <si>
    <t>If left unmanaged, constipation is a potentially life threatening condition!</t>
  </si>
  <si>
    <t xml:space="preserve">Use this tool to assess compoliance to national guidelines. Constipation is the infrequent passing of stools – that is, less than 3 stools per week, or sometimes straining to pass a stool, or passing hard, dry or bullet shaped stools. </t>
  </si>
  <si>
    <t>DELETE ONCE READ: PUT YOUR TRUST LOGO HERE</t>
  </si>
  <si>
    <t>Patient ID</t>
  </si>
  <si>
    <t>Patient Initials</t>
  </si>
  <si>
    <t>Admission Date</t>
  </si>
  <si>
    <t>Date of initiation of Stool Charting</t>
  </si>
  <si>
    <t>Normal Bowel Habits Documented? (Y/N)</t>
  </si>
  <si>
    <t>Ongoing Bowel Movements Documented? (Y/N)</t>
  </si>
  <si>
    <t>Constipated (Y/N)</t>
  </si>
  <si>
    <t>Faecal Impaction suspected? (Y/N)</t>
  </si>
  <si>
    <t>Digital Rectal Examination Performed? (Y/N)</t>
  </si>
  <si>
    <t>Phosphate Enema given? (Y/N)</t>
  </si>
  <si>
    <t>Which Laxatives given?</t>
  </si>
  <si>
    <t>Appropriate Laxatives Prescribed? (Y/N)</t>
  </si>
  <si>
    <t>Comments</t>
  </si>
  <si>
    <t>Normal Bowel habits documented as NA, unknown were taken as No</t>
  </si>
  <si>
    <t>Repeat admissions: Only the first admissionw was taken into account</t>
  </si>
  <si>
    <t>Erratic and missed bowel movements &gt;3 days were marked as No in ongoing bowel movements</t>
  </si>
  <si>
    <t>Criteria</t>
  </si>
  <si>
    <t>Total Cases</t>
  </si>
  <si>
    <t>Compliant Cases</t>
  </si>
  <si>
    <t>Compliance Rate (%)</t>
  </si>
  <si>
    <t>Expected Rate</t>
  </si>
  <si>
    <t>Normal Bowel Habits Documented</t>
  </si>
  <si>
    <t>Ongoing Bowel Movements Documented</t>
  </si>
  <si>
    <t>Digital Rectal Examination Performed in suspected Faecal impaction</t>
  </si>
  <si>
    <t>Appropriate Laxatives Prescribed</t>
  </si>
  <si>
    <t>DELETE ONCE READ: THESE FIELDS ARE AUTO GENERATED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</si>
</sst>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1"/>
      <color theme="10"/>
      <name val="Aptos Narrow"/>
      <family val="2"/>
      <scheme val="minor"/>
    </font>
    <font>
      <sz val="16"/>
      <color theme="4"/>
      <name val="Amasis MT Pro Black"/>
      <family val="1"/>
    </font>
    <font>
      <b/>
      <sz val="11"/>
      <color theme="1"/>
      <name val="Amasis MT Pro Black"/>
      <family val="1"/>
    </font>
    <font>
      <b/>
      <sz val="11"/>
      <color rgb="FFFF000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2"/>
      <color rgb="FFFF0000"/>
      <name val="Gill Sans 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scheme val="minor"/>
    </font>
    <font>
      <b/>
      <sz val="2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6"/>
      <name val="Calibri"/>
      <family val="2"/>
      <scheme val="minor"/>
    </font>
    <font>
      <b/>
      <sz val="11"/>
      <color theme="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3" fillId="0" borderId="0" xfId="5" applyAlignment="1">
      <alignment vertical="center"/>
    </xf>
    <xf numFmtId="0" fontId="9" fillId="0" borderId="0" xfId="0" applyFont="1"/>
    <xf numFmtId="0" fontId="10" fillId="0" borderId="0" xfId="0" applyFont="1"/>
    <xf numFmtId="0" fontId="11" fillId="4" borderId="2" xfId="3" applyFont="1" applyBorder="1" applyAlignment="1">
      <alignment horizontal="center"/>
    </xf>
    <xf numFmtId="0" fontId="11" fillId="4" borderId="1" xfId="3" applyFont="1" applyBorder="1" applyAlignment="1">
      <alignment horizontal="center"/>
    </xf>
    <xf numFmtId="0" fontId="10" fillId="5" borderId="1" xfId="4" applyFont="1" applyBorder="1"/>
    <xf numFmtId="0" fontId="10" fillId="5" borderId="1" xfId="4" applyFont="1" applyBorder="1" applyAlignment="1">
      <alignment horizontal="center"/>
    </xf>
    <xf numFmtId="14" fontId="10" fillId="5" borderId="1" xfId="4" applyNumberFormat="1" applyFont="1" applyBorder="1" applyAlignment="1">
      <alignment horizontal="center"/>
    </xf>
    <xf numFmtId="0" fontId="10" fillId="6" borderId="1" xfId="4" applyFont="1" applyFill="1" applyBorder="1" applyAlignment="1">
      <alignment horizontal="center"/>
    </xf>
    <xf numFmtId="0" fontId="12" fillId="6" borderId="1" xfId="4" applyFont="1" applyFill="1" applyBorder="1"/>
    <xf numFmtId="0" fontId="10" fillId="6" borderId="1" xfId="4" applyFont="1" applyFill="1" applyBorder="1"/>
    <xf numFmtId="14" fontId="10" fillId="6" borderId="1" xfId="4" applyNumberFormat="1" applyFont="1" applyFill="1" applyBorder="1" applyAlignment="1">
      <alignment horizontal="center"/>
    </xf>
    <xf numFmtId="0" fontId="10" fillId="6" borderId="0" xfId="0" applyFont="1" applyFill="1"/>
    <xf numFmtId="14" fontId="10" fillId="5" borderId="0" xfId="4" applyNumberFormat="1" applyFont="1" applyAlignment="1">
      <alignment horizontal="center"/>
    </xf>
    <xf numFmtId="0" fontId="10" fillId="5" borderId="0" xfId="4" applyFont="1"/>
    <xf numFmtId="0" fontId="10" fillId="6" borderId="0" xfId="4" applyFont="1" applyFill="1"/>
    <xf numFmtId="0" fontId="13" fillId="5" borderId="1" xfId="4" applyFont="1" applyBorder="1" applyAlignment="1">
      <alignment horizontal="center"/>
    </xf>
    <xf numFmtId="0" fontId="10" fillId="5" borderId="0" xfId="4" applyFont="1" applyAlignment="1">
      <alignment horizontal="center"/>
    </xf>
    <xf numFmtId="0" fontId="9" fillId="7" borderId="0" xfId="0" applyFont="1" applyFill="1"/>
    <xf numFmtId="0" fontId="14" fillId="2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2" applyFont="1" applyAlignment="1">
      <alignment horizontal="center" vertical="center"/>
    </xf>
    <xf numFmtId="9" fontId="15" fillId="3" borderId="0" xfId="2" applyNumberFormat="1" applyFont="1" applyAlignment="1">
      <alignment horizontal="center" vertical="center"/>
    </xf>
    <xf numFmtId="0" fontId="16" fillId="5" borderId="1" xfId="4" applyFont="1" applyBorder="1"/>
    <xf numFmtId="0" fontId="16" fillId="5" borderId="0" xfId="4" applyFont="1"/>
    <xf numFmtId="14" fontId="16" fillId="5" borderId="1" xfId="4" applyNumberFormat="1" applyFont="1" applyBorder="1" applyAlignment="1">
      <alignment horizontal="center"/>
    </xf>
    <xf numFmtId="0" fontId="16" fillId="5" borderId="0" xfId="4" applyFont="1" applyAlignment="1">
      <alignment horizontal="center"/>
    </xf>
    <xf numFmtId="14" fontId="16" fillId="5" borderId="0" xfId="4" applyNumberFormat="1" applyFont="1" applyAlignment="1">
      <alignment horizontal="center"/>
    </xf>
    <xf numFmtId="0" fontId="16" fillId="5" borderId="1" xfId="4" applyFont="1" applyBorder="1" applyAlignment="1">
      <alignment horizontal="center"/>
    </xf>
    <xf numFmtId="0" fontId="17" fillId="0" borderId="0" xfId="0" applyFont="1"/>
    <xf numFmtId="0" fontId="18" fillId="0" borderId="0" xfId="0" applyFont="1"/>
  </cellXfs>
  <cellStyles count="6">
    <cellStyle name="20% - Accent2" xfId="2" builtinId="34"/>
    <cellStyle name="20% - Accent3" xfId="4" builtinId="38"/>
    <cellStyle name="Accent2" xfId="1" builtinId="33"/>
    <cellStyle name="Accent3" xfId="3" builtinId="37"/>
    <cellStyle name="Hyperlink" xfId="5" builtinId="8"/>
    <cellStyle name="Normal" xfId="0" builtinId="0"/>
  </cellStyles>
  <dxfs count="29"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6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  <alignment horizontal="center"/>
    </dxf>
    <dxf>
      <font>
        <b/>
      </font>
    </dxf>
    <dxf>
      <font>
        <b/>
      </font>
    </dxf>
    <dxf>
      <border outline="0">
        <bottom style="thin">
          <color rgb="FF7F7F7F"/>
        </bottom>
      </border>
    </dxf>
    <dxf>
      <border outline="0">
        <top style="thin">
          <color rgb="FF7F7F7F"/>
        </top>
      </border>
    </dxf>
    <dxf>
      <font>
        <b/>
      </font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font>
        <color rgb="FF000000"/>
      </font>
      <fill>
        <patternFill>
          <bgColor rgb="FFFFFFE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2563289</xdr:colOff>
      <xdr:row>16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54A1B6-1144-4C97-A6FD-07E490CA0BCB}"/>
            </a:ext>
            <a:ext uri="{147F2762-F138-4A5C-976F-8EAC2B608ADB}">
              <a16:predDERef xmlns:a16="http://schemas.microsoft.com/office/drawing/2014/main" pred="{30D5AB6D-4E36-471D-BE2A-48F80F43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2563289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-my.sharepoint.com/personal/varun_tyagi_nhs_net/Documents/Constipation_Management_Audit_Tool_Professional%20by%20Dr%20VT.xlsx" TargetMode="External"/><Relationship Id="rId1" Type="http://schemas.openxmlformats.org/officeDocument/2006/relationships/externalLinkPath" Target="Constipation_Management_Audit_Tool_Professional%20by%20Dr%20V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aw7LcyP-b06hKP2WDmizvAk2XMcotsNDmDHEZjV_U62onvLn84-wQrNe2HTWvAmX" itemId="0153JMWZYH2V2TWTGYYZA3LOAEKWTPCMTC">
      <xxl21:absoluteUrl r:id="rId2"/>
    </xxl21:alternateUrls>
    <sheetNames>
      <sheetName val="Instructions"/>
      <sheetName val="Audit Data"/>
      <sheetName val="Summary"/>
    </sheetNames>
    <sheetDataSet>
      <sheetData sheetId="0"/>
      <sheetData sheetId="1">
        <row r="1">
          <cell r="E1" t="str">
            <v>Normal Bowel Habits Documented? (Y/N)</v>
          </cell>
          <cell r="F1" t="str">
            <v>Ongoing Bowel Movements Documented? (Y/N)</v>
          </cell>
          <cell r="H1" t="str">
            <v>Faecal Impaction suspected? (Y/N)</v>
          </cell>
          <cell r="I1" t="str">
            <v>Digital Rectal Examination Performed? (Y/N)</v>
          </cell>
          <cell r="L1" t="str">
            <v>Appropriate Laxatives Prescribed? (Y/N)</v>
          </cell>
        </row>
        <row r="2">
          <cell r="E2" t="str">
            <v>Yes</v>
          </cell>
          <cell r="F2" t="str">
            <v>Yes</v>
          </cell>
          <cell r="H2" t="str">
            <v>No</v>
          </cell>
          <cell r="I2" t="str">
            <v>No</v>
          </cell>
          <cell r="L2" t="str">
            <v>No</v>
          </cell>
        </row>
        <row r="3">
          <cell r="E3" t="str">
            <v>Yes</v>
          </cell>
          <cell r="F3" t="str">
            <v>No</v>
          </cell>
          <cell r="H3" t="str">
            <v>No</v>
          </cell>
          <cell r="I3" t="str">
            <v>No</v>
          </cell>
          <cell r="L3" t="str">
            <v>No</v>
          </cell>
        </row>
        <row r="4">
          <cell r="E4" t="str">
            <v>No</v>
          </cell>
          <cell r="F4" t="str">
            <v>No</v>
          </cell>
          <cell r="H4" t="str">
            <v>No</v>
          </cell>
          <cell r="I4" t="str">
            <v>No</v>
          </cell>
          <cell r="L4" t="str">
            <v>No</v>
          </cell>
        </row>
        <row r="5">
          <cell r="E5" t="str">
            <v>No</v>
          </cell>
          <cell r="F5" t="str">
            <v>No</v>
          </cell>
          <cell r="H5" t="str">
            <v>No</v>
          </cell>
          <cell r="I5" t="str">
            <v>No</v>
          </cell>
          <cell r="L5" t="str">
            <v>No</v>
          </cell>
        </row>
        <row r="6">
          <cell r="E6" t="str">
            <v>No</v>
          </cell>
          <cell r="F6" t="str">
            <v>Yes</v>
          </cell>
          <cell r="H6" t="str">
            <v>Yes</v>
          </cell>
          <cell r="I6" t="str">
            <v>No</v>
          </cell>
          <cell r="L6" t="str">
            <v>No</v>
          </cell>
        </row>
        <row r="7">
          <cell r="E7" t="str">
            <v>No</v>
          </cell>
          <cell r="F7" t="str">
            <v>Yes</v>
          </cell>
          <cell r="H7" t="str">
            <v>No</v>
          </cell>
          <cell r="I7" t="str">
            <v>No</v>
          </cell>
          <cell r="L7" t="str">
            <v>Yes</v>
          </cell>
        </row>
        <row r="8">
          <cell r="E8" t="str">
            <v>No</v>
          </cell>
          <cell r="F8" t="str">
            <v>Yes</v>
          </cell>
          <cell r="H8" t="str">
            <v>No</v>
          </cell>
          <cell r="I8" t="str">
            <v>No</v>
          </cell>
          <cell r="L8" t="str">
            <v>Yes</v>
          </cell>
        </row>
        <row r="9">
          <cell r="E9" t="str">
            <v>No</v>
          </cell>
          <cell r="F9" t="str">
            <v>Indeterminate</v>
          </cell>
          <cell r="H9" t="str">
            <v>Indeterminate</v>
          </cell>
          <cell r="I9" t="str">
            <v>No</v>
          </cell>
          <cell r="L9" t="str">
            <v>Indeterminate</v>
          </cell>
        </row>
        <row r="10">
          <cell r="E10" t="str">
            <v>No</v>
          </cell>
          <cell r="F10" t="str">
            <v>Yes</v>
          </cell>
          <cell r="H10" t="str">
            <v>Yes</v>
          </cell>
          <cell r="I10" t="str">
            <v>No</v>
          </cell>
          <cell r="L10" t="str">
            <v>Yes</v>
          </cell>
        </row>
        <row r="11">
          <cell r="E11" t="str">
            <v>No</v>
          </cell>
          <cell r="F11" t="str">
            <v>No</v>
          </cell>
          <cell r="H11" t="str">
            <v>No</v>
          </cell>
          <cell r="I11" t="str">
            <v>No</v>
          </cell>
          <cell r="L11" t="str">
            <v>Indeterminate</v>
          </cell>
        </row>
        <row r="12">
          <cell r="E12" t="str">
            <v>No</v>
          </cell>
          <cell r="F12" t="str">
            <v>Yes</v>
          </cell>
          <cell r="H12" t="str">
            <v>No</v>
          </cell>
          <cell r="I12" t="str">
            <v>No</v>
          </cell>
          <cell r="L12" t="str">
            <v>No</v>
          </cell>
        </row>
        <row r="13">
          <cell r="E13" t="str">
            <v>No</v>
          </cell>
          <cell r="F13" t="str">
            <v>Yes</v>
          </cell>
          <cell r="H13" t="str">
            <v>No</v>
          </cell>
          <cell r="I13" t="str">
            <v>No</v>
          </cell>
          <cell r="L13" t="str">
            <v>No</v>
          </cell>
        </row>
        <row r="14">
          <cell r="E14" t="str">
            <v>No</v>
          </cell>
          <cell r="F14" t="str">
            <v>Yes</v>
          </cell>
          <cell r="H14" t="str">
            <v>Yes</v>
          </cell>
          <cell r="I14" t="str">
            <v>No</v>
          </cell>
          <cell r="L14" t="str">
            <v>Yes</v>
          </cell>
        </row>
        <row r="15">
          <cell r="E15" t="str">
            <v>No</v>
          </cell>
          <cell r="F15" t="str">
            <v>No</v>
          </cell>
          <cell r="H15" t="str">
            <v>No</v>
          </cell>
          <cell r="I15" t="str">
            <v>No</v>
          </cell>
          <cell r="L15" t="str">
            <v>Yes</v>
          </cell>
        </row>
        <row r="16">
          <cell r="E16" t="str">
            <v>No</v>
          </cell>
          <cell r="F16" t="str">
            <v>Yes</v>
          </cell>
          <cell r="H16" t="str">
            <v>No</v>
          </cell>
          <cell r="I16" t="str">
            <v>No</v>
          </cell>
          <cell r="L16" t="str">
            <v>No</v>
          </cell>
        </row>
        <row r="17">
          <cell r="E17" t="str">
            <v>No</v>
          </cell>
          <cell r="F17" t="str">
            <v>Yes</v>
          </cell>
          <cell r="H17" t="str">
            <v>No</v>
          </cell>
          <cell r="I17" t="str">
            <v>No</v>
          </cell>
          <cell r="L17" t="str">
            <v>No</v>
          </cell>
        </row>
        <row r="18">
          <cell r="E18" t="str">
            <v>No</v>
          </cell>
          <cell r="F18" t="str">
            <v>Yes</v>
          </cell>
          <cell r="H18" t="str">
            <v>No</v>
          </cell>
          <cell r="I18" t="str">
            <v>No</v>
          </cell>
          <cell r="L18" t="str">
            <v>Yes</v>
          </cell>
        </row>
        <row r="19">
          <cell r="E19" t="str">
            <v>No</v>
          </cell>
          <cell r="F19" t="str">
            <v>Yes</v>
          </cell>
          <cell r="H19" t="str">
            <v>No</v>
          </cell>
          <cell r="I19" t="str">
            <v>No</v>
          </cell>
          <cell r="L19" t="str">
            <v>Yes</v>
          </cell>
        </row>
        <row r="20">
          <cell r="E20" t="str">
            <v>No</v>
          </cell>
          <cell r="F20" t="str">
            <v>No</v>
          </cell>
          <cell r="H20" t="str">
            <v>No</v>
          </cell>
          <cell r="I20" t="str">
            <v>No</v>
          </cell>
          <cell r="L20" t="str">
            <v>Yes</v>
          </cell>
        </row>
        <row r="21">
          <cell r="E21" t="str">
            <v>No</v>
          </cell>
          <cell r="F21" t="str">
            <v>Yes</v>
          </cell>
          <cell r="H21" t="str">
            <v>No</v>
          </cell>
          <cell r="I21" t="str">
            <v>No</v>
          </cell>
          <cell r="L21" t="str">
            <v>Yes</v>
          </cell>
        </row>
        <row r="22">
          <cell r="E22" t="str">
            <v>No</v>
          </cell>
          <cell r="F22" t="str">
            <v>Yes</v>
          </cell>
          <cell r="H22" t="str">
            <v>Yes</v>
          </cell>
          <cell r="I22" t="str">
            <v>No</v>
          </cell>
          <cell r="L22" t="str">
            <v>No</v>
          </cell>
        </row>
        <row r="23">
          <cell r="E23" t="str">
            <v>No</v>
          </cell>
          <cell r="F23" t="str">
            <v>No</v>
          </cell>
          <cell r="H23" t="str">
            <v>No</v>
          </cell>
          <cell r="I23" t="str">
            <v>No</v>
          </cell>
          <cell r="L23" t="str">
            <v>Yes</v>
          </cell>
        </row>
        <row r="24">
          <cell r="E24" t="str">
            <v>Yes</v>
          </cell>
          <cell r="F24" t="str">
            <v>No</v>
          </cell>
          <cell r="H24" t="str">
            <v>No</v>
          </cell>
          <cell r="I24" t="str">
            <v>No</v>
          </cell>
          <cell r="L24" t="str">
            <v>No</v>
          </cell>
        </row>
        <row r="25">
          <cell r="E25" t="str">
            <v>No</v>
          </cell>
          <cell r="F25" t="str">
            <v>No</v>
          </cell>
          <cell r="H25" t="str">
            <v>Yes</v>
          </cell>
          <cell r="I25" t="str">
            <v>No</v>
          </cell>
          <cell r="L25" t="str">
            <v>No</v>
          </cell>
        </row>
        <row r="26">
          <cell r="E26" t="str">
            <v>No</v>
          </cell>
          <cell r="F26" t="str">
            <v>Yes</v>
          </cell>
          <cell r="H26" t="str">
            <v>No</v>
          </cell>
          <cell r="I26" t="str">
            <v>No</v>
          </cell>
          <cell r="L26" t="str">
            <v>Yes</v>
          </cell>
        </row>
        <row r="27">
          <cell r="E27" t="str">
            <v>No</v>
          </cell>
          <cell r="F27" t="str">
            <v>No</v>
          </cell>
          <cell r="H27" t="str">
            <v>No</v>
          </cell>
          <cell r="I27" t="str">
            <v>No</v>
          </cell>
          <cell r="L27" t="str">
            <v>Yes</v>
          </cell>
        </row>
        <row r="28">
          <cell r="E28" t="str">
            <v>No</v>
          </cell>
          <cell r="F28" t="str">
            <v>No</v>
          </cell>
          <cell r="H28" t="str">
            <v>No</v>
          </cell>
          <cell r="I28" t="str">
            <v>No</v>
          </cell>
          <cell r="L28" t="str">
            <v>Yes</v>
          </cell>
        </row>
        <row r="29">
          <cell r="E29" t="str">
            <v>No</v>
          </cell>
          <cell r="F29" t="str">
            <v>No</v>
          </cell>
          <cell r="H29" t="str">
            <v>Yes</v>
          </cell>
          <cell r="I29" t="str">
            <v>No</v>
          </cell>
          <cell r="L29" t="str">
            <v>Yes</v>
          </cell>
        </row>
        <row r="30">
          <cell r="E30" t="str">
            <v>No</v>
          </cell>
          <cell r="F30" t="str">
            <v>Yes</v>
          </cell>
          <cell r="H30" t="str">
            <v>No</v>
          </cell>
          <cell r="I30" t="str">
            <v>No</v>
          </cell>
          <cell r="L30" t="str">
            <v>Yes</v>
          </cell>
        </row>
        <row r="31">
          <cell r="E31" t="str">
            <v>No</v>
          </cell>
          <cell r="F31" t="str">
            <v>Yes</v>
          </cell>
          <cell r="H31" t="str">
            <v>No</v>
          </cell>
          <cell r="I31" t="str">
            <v>No</v>
          </cell>
          <cell r="L31" t="str">
            <v>Yes</v>
          </cell>
        </row>
        <row r="32">
          <cell r="E32" t="str">
            <v>No</v>
          </cell>
          <cell r="F32" t="str">
            <v>Yes</v>
          </cell>
          <cell r="H32" t="str">
            <v>No</v>
          </cell>
          <cell r="I32" t="str">
            <v>No</v>
          </cell>
          <cell r="L32" t="str">
            <v>No</v>
          </cell>
        </row>
        <row r="33">
          <cell r="E33" t="str">
            <v>No</v>
          </cell>
          <cell r="F33" t="str">
            <v>No</v>
          </cell>
          <cell r="H33" t="str">
            <v>No</v>
          </cell>
          <cell r="I33" t="str">
            <v>No</v>
          </cell>
          <cell r="L33" t="str">
            <v>No</v>
          </cell>
        </row>
        <row r="34">
          <cell r="E34" t="str">
            <v>No</v>
          </cell>
          <cell r="F34" t="str">
            <v>Yes</v>
          </cell>
          <cell r="H34" t="str">
            <v>No</v>
          </cell>
          <cell r="I34" t="str">
            <v>No</v>
          </cell>
          <cell r="L34" t="str">
            <v>No</v>
          </cell>
        </row>
        <row r="35">
          <cell r="E35" t="str">
            <v>No</v>
          </cell>
          <cell r="F35" t="str">
            <v>Yes</v>
          </cell>
          <cell r="H35" t="str">
            <v>No</v>
          </cell>
          <cell r="I35" t="str">
            <v>No</v>
          </cell>
          <cell r="L35" t="str">
            <v>No</v>
          </cell>
        </row>
        <row r="36">
          <cell r="E36" t="str">
            <v>No</v>
          </cell>
          <cell r="F36" t="str">
            <v>No</v>
          </cell>
          <cell r="H36" t="str">
            <v>No</v>
          </cell>
          <cell r="I36" t="str">
            <v>No</v>
          </cell>
          <cell r="L36" t="str">
            <v>No</v>
          </cell>
        </row>
        <row r="37">
          <cell r="E37" t="str">
            <v>No</v>
          </cell>
          <cell r="F37" t="str">
            <v>Yes</v>
          </cell>
          <cell r="H37" t="str">
            <v>Yes</v>
          </cell>
          <cell r="I37" t="str">
            <v>No</v>
          </cell>
          <cell r="L37" t="str">
            <v>Yes</v>
          </cell>
        </row>
        <row r="38">
          <cell r="E38" t="str">
            <v>No</v>
          </cell>
          <cell r="F38" t="str">
            <v>No</v>
          </cell>
          <cell r="H38" t="str">
            <v>Yes</v>
          </cell>
          <cell r="I38" t="str">
            <v>No</v>
          </cell>
          <cell r="L38" t="str">
            <v>Yes</v>
          </cell>
        </row>
        <row r="39">
          <cell r="E39" t="str">
            <v>No</v>
          </cell>
          <cell r="F39" t="str">
            <v>No</v>
          </cell>
          <cell r="H39" t="str">
            <v>No</v>
          </cell>
          <cell r="I39" t="str">
            <v>No</v>
          </cell>
          <cell r="L39" t="str">
            <v>Yes</v>
          </cell>
        </row>
        <row r="40">
          <cell r="E40" t="str">
            <v>No</v>
          </cell>
          <cell r="F40" t="str">
            <v>No</v>
          </cell>
          <cell r="H40" t="str">
            <v>No</v>
          </cell>
          <cell r="I40" t="str">
            <v>No</v>
          </cell>
          <cell r="L40" t="str">
            <v>No</v>
          </cell>
        </row>
        <row r="41">
          <cell r="E41" t="str">
            <v>No</v>
          </cell>
          <cell r="F41" t="str">
            <v>Yes</v>
          </cell>
          <cell r="H41" t="str">
            <v>Yes</v>
          </cell>
          <cell r="I41" t="str">
            <v>No</v>
          </cell>
          <cell r="L41" t="str">
            <v>Yes</v>
          </cell>
        </row>
        <row r="42">
          <cell r="E42" t="str">
            <v>No</v>
          </cell>
          <cell r="F42" t="str">
            <v>Yes</v>
          </cell>
          <cell r="H42" t="str">
            <v>No</v>
          </cell>
          <cell r="I42" t="str">
            <v>No</v>
          </cell>
          <cell r="L42" t="str">
            <v>No</v>
          </cell>
        </row>
        <row r="43">
          <cell r="E43" t="str">
            <v>No</v>
          </cell>
          <cell r="F43" t="str">
            <v>No</v>
          </cell>
          <cell r="H43" t="str">
            <v>Yes</v>
          </cell>
          <cell r="I43" t="str">
            <v>No</v>
          </cell>
          <cell r="L43" t="str">
            <v>No</v>
          </cell>
        </row>
        <row r="44">
          <cell r="E44" t="str">
            <v>No</v>
          </cell>
          <cell r="F44" t="str">
            <v>No</v>
          </cell>
          <cell r="H44" t="str">
            <v>Yes</v>
          </cell>
          <cell r="I44" t="str">
            <v>Yes</v>
          </cell>
          <cell r="L44" t="str">
            <v>No</v>
          </cell>
        </row>
        <row r="45">
          <cell r="E45" t="str">
            <v>No</v>
          </cell>
          <cell r="F45" t="str">
            <v>Yes</v>
          </cell>
          <cell r="H45" t="str">
            <v>No</v>
          </cell>
          <cell r="I45" t="str">
            <v>No</v>
          </cell>
          <cell r="L45" t="str">
            <v>Yes</v>
          </cell>
        </row>
        <row r="46">
          <cell r="E46" t="str">
            <v>No</v>
          </cell>
          <cell r="F46" t="str">
            <v>No</v>
          </cell>
          <cell r="H46" t="str">
            <v>No</v>
          </cell>
          <cell r="I46" t="str">
            <v>No</v>
          </cell>
          <cell r="L46" t="str">
            <v>No</v>
          </cell>
        </row>
        <row r="47">
          <cell r="E47" t="str">
            <v>No</v>
          </cell>
          <cell r="F47" t="str">
            <v>No</v>
          </cell>
          <cell r="H47" t="str">
            <v>No</v>
          </cell>
          <cell r="I47" t="str">
            <v>No</v>
          </cell>
          <cell r="L47" t="str">
            <v>Yes</v>
          </cell>
        </row>
        <row r="48">
          <cell r="E48" t="str">
            <v>No</v>
          </cell>
          <cell r="F48" t="str">
            <v>No</v>
          </cell>
          <cell r="H48" t="str">
            <v>Yes</v>
          </cell>
          <cell r="I48" t="str">
            <v>No</v>
          </cell>
          <cell r="L48" t="str">
            <v>No</v>
          </cell>
        </row>
        <row r="49">
          <cell r="E49" t="str">
            <v>No</v>
          </cell>
          <cell r="F49" t="str">
            <v>Yes</v>
          </cell>
          <cell r="H49" t="str">
            <v>No</v>
          </cell>
          <cell r="I49" t="str">
            <v>No</v>
          </cell>
          <cell r="L49" t="str">
            <v>Yes</v>
          </cell>
        </row>
        <row r="50">
          <cell r="E50" t="str">
            <v>No</v>
          </cell>
          <cell r="F50" t="str">
            <v>Yes</v>
          </cell>
          <cell r="H50" t="str">
            <v>No</v>
          </cell>
          <cell r="I50" t="str">
            <v>No</v>
          </cell>
          <cell r="L50" t="str">
            <v>Yes</v>
          </cell>
        </row>
        <row r="51">
          <cell r="E51" t="str">
            <v>No</v>
          </cell>
          <cell r="F51" t="str">
            <v>No</v>
          </cell>
          <cell r="H51" t="str">
            <v>No</v>
          </cell>
          <cell r="I51" t="str">
            <v>No</v>
          </cell>
          <cell r="L51" t="str">
            <v>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DA2B0B-8CF0-4DFA-8C5A-D07F953DDF9F}" name="Table8" displayName="Table8" ref="A1:M51" totalsRowShown="0" headerRowDxfId="27" dataDxfId="26" headerRowBorderDxfId="24" tableBorderDxfId="25" headerRowCellStyle="Accent3">
  <autoFilter ref="A1:M51" xr:uid="{74DA2B0B-8CF0-4DFA-8C5A-D07F953DDF9F}"/>
  <tableColumns count="13">
    <tableColumn id="1" xr3:uid="{716EC9F8-213E-4E90-A41D-D5CD37E74152}" name="Patient ID" dataDxfId="23" dataCellStyle="20% - Accent3"/>
    <tableColumn id="2" xr3:uid="{2B7088CD-FF2B-42FF-8683-82BBD179EFFF}" name="Patient Initials" dataDxfId="22" dataCellStyle="20% - Accent3"/>
    <tableColumn id="3" xr3:uid="{B5CF23B7-D08C-4955-BB65-65A3C8915147}" name="Admission Date" dataDxfId="21" dataCellStyle="20% - Accent3"/>
    <tableColumn id="4" xr3:uid="{BBED77A9-8A0D-4E5E-B731-8D2B868453EA}" name="Date of initiation of Stool Charting" dataDxfId="20" dataCellStyle="20% - Accent3"/>
    <tableColumn id="5" xr3:uid="{F7FE447D-BA24-47EC-9154-DDBE27C5736E}" name="Normal Bowel Habits Documented? (Y/N)" dataDxfId="19" dataCellStyle="20% - Accent3"/>
    <tableColumn id="6" xr3:uid="{B5F3C6A6-65D1-4541-813E-F49FBCB795C4}" name="Ongoing Bowel Movements Documented? (Y/N)" dataDxfId="18" dataCellStyle="20% - Accent3"/>
    <tableColumn id="10" xr3:uid="{B6F7152C-119A-4058-A215-E1EB1F1F91C0}" name="Constipated (Y/N)" dataDxfId="17" dataCellStyle="20% - Accent3"/>
    <tableColumn id="11" xr3:uid="{789C37A6-5224-4C5D-A978-F0B7510A572A}" name="Faecal Impaction suspected? (Y/N)" dataDxfId="16" dataCellStyle="20% - Accent3"/>
    <tableColumn id="7" xr3:uid="{1EFC2F6B-0AC1-431D-98E0-8E84C66E4134}" name="Digital Rectal Examination Performed? (Y/N)" dataDxfId="15" dataCellStyle="20% - Accent3"/>
    <tableColumn id="12" xr3:uid="{F95A8736-F448-49D7-B481-5713A4CE5878}" name="Phosphate Enema given? (Y/N)" dataDxfId="14" dataCellStyle="20% - Accent3"/>
    <tableColumn id="13" xr3:uid="{B046A75B-C3FE-4AD5-AE00-63A0F5D3C710}" name="Which Laxatives given?" dataDxfId="13" dataCellStyle="20% - Accent3"/>
    <tableColumn id="8" xr3:uid="{1AC21BD8-1347-4EF4-8B79-B9B527302EC7}" name="Appropriate Laxatives Prescribed? (Y/N)" dataDxfId="12" dataCellStyle="20% - Accent3"/>
    <tableColumn id="9" xr3:uid="{AFD97D25-797E-4166-A07D-B6D787DA838D}" name="Comments" dataDxfId="11" dataCellStyle="20% - Accent3"/>
  </tableColumns>
  <tableStyleInfo name="TableStyleLight1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A5A8F2-E2C1-45FA-8BB4-6D051E9DBBD4}" name="Table11" displayName="Table11" ref="A1:F5" headerRowDxfId="10" dataDxfId="9" totalsRowDxfId="8" headerRowCellStyle="Accent2" dataCellStyle="20% - Accent2">
  <autoFilter ref="A1:F5" xr:uid="{0BA5A8F2-E2C1-45FA-8BB4-6D051E9DBBD4}"/>
  <tableColumns count="6">
    <tableColumn id="1" xr3:uid="{66F4BDDE-278A-42A7-9838-95A8E47D3B93}" name="Criteria" totalsRowLabel="Total" dataDxfId="7" dataCellStyle="20% - Accent2"/>
    <tableColumn id="2" xr3:uid="{76B323B6-A822-4829-B932-DCFCEFB9A940}" name="Total Cases" dataDxfId="6" dataCellStyle="20% - Accent2"/>
    <tableColumn id="3" xr3:uid="{E4AB9F54-EEDA-4ED0-9332-F36E4E4C595E}" name="Compliant Cases" dataDxfId="5" dataCellStyle="20% - Accent2"/>
    <tableColumn id="4" xr3:uid="{3BDE9F37-907A-4C33-A447-F549DB2F3C60}" name="Compliance Rate (%)" totalsRowFunction="count" dataDxfId="4" dataCellStyle="20% - Accent2">
      <calculatedColumnFormula>C2/B2*100</calculatedColumnFormula>
    </tableColumn>
    <tableColumn id="6" xr3:uid="{EF78BFFE-C1B4-4D0A-A482-5973CF8AF772}" name="Expected Rate" dataDxfId="2" totalsRowDxfId="3" dataCellStyle="20% - Accent2"/>
    <tableColumn id="5" xr3:uid="{1D800DFA-19FC-44F5-91D7-5DD1B8E57585}" name="Comments" dataDxfId="0" totalsRowDxfId="1" dataCellStyle="20% - Accent2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hs.uk/conditions/constip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28" sqref="A28"/>
    </sheetView>
  </sheetViews>
  <sheetFormatPr defaultRowHeight="15"/>
  <cols>
    <col min="1" max="1" width="206" style="5" customWidth="1"/>
  </cols>
  <sheetData>
    <row r="1" spans="1:1" ht="21.75">
      <c r="A1" s="1" t="s">
        <v>0</v>
      </c>
    </row>
    <row r="2" spans="1:1" ht="15.75">
      <c r="A2" s="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8" spans="1:1" ht="19.5">
      <c r="A8" s="3" t="s">
        <v>6</v>
      </c>
    </row>
    <row r="9" spans="1:1">
      <c r="A9" s="4" t="s">
        <v>7</v>
      </c>
    </row>
    <row r="11" spans="1:1">
      <c r="A11"/>
    </row>
    <row r="13" spans="1:1">
      <c r="A13" s="33" t="s">
        <v>8</v>
      </c>
    </row>
    <row r="17" spans="1:1">
      <c r="A17"/>
    </row>
    <row r="24" spans="1:1">
      <c r="A24" s="6"/>
    </row>
    <row r="25" spans="1:1">
      <c r="A25"/>
    </row>
  </sheetData>
  <hyperlinks>
    <hyperlink ref="A9" r:id="rId1" xr:uid="{4EE5530F-3D45-46C7-ADEF-C96B93DFCC8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437BD-BECC-45BC-A5DF-088DE673BEE5}">
  <dimension ref="A1:M60"/>
  <sheetViews>
    <sheetView workbookViewId="0">
      <selection activeCell="A2" sqref="A2"/>
    </sheetView>
  </sheetViews>
  <sheetFormatPr defaultRowHeight="15"/>
  <cols>
    <col min="1" max="3" width="30.7109375" style="5" customWidth="1"/>
    <col min="4" max="4" width="52.28515625" style="5" customWidth="1"/>
    <col min="5" max="5" width="55.5703125" style="5" customWidth="1"/>
    <col min="6" max="6" width="67.7109375" style="5" customWidth="1"/>
    <col min="7" max="7" width="37" style="5" customWidth="1"/>
    <col min="8" max="8" width="44.42578125" style="5" customWidth="1"/>
    <col min="9" max="9" width="63" style="5" customWidth="1"/>
    <col min="10" max="10" width="42.5703125" style="5" customWidth="1"/>
    <col min="11" max="11" width="66.140625" style="5" customWidth="1"/>
    <col min="12" max="12" width="54.140625" style="5" customWidth="1"/>
    <col min="13" max="13" width="165.28515625" style="5" customWidth="1"/>
  </cols>
  <sheetData>
    <row r="1" spans="1:13" s="8" customFormat="1" ht="21" customHeight="1">
      <c r="A1" s="7" t="s">
        <v>9</v>
      </c>
      <c r="B1" s="7" t="s">
        <v>10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7" t="s">
        <v>19</v>
      </c>
      <c r="L1" s="7" t="s">
        <v>20</v>
      </c>
      <c r="M1" s="7" t="s">
        <v>21</v>
      </c>
    </row>
    <row r="2" spans="1:13" s="6" customFormat="1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6" customFormat="1">
      <c r="A3" s="9"/>
      <c r="B3" s="9"/>
      <c r="C3" s="11"/>
      <c r="D3" s="11"/>
      <c r="E3" s="10"/>
      <c r="F3" s="10"/>
      <c r="G3" s="10"/>
      <c r="H3" s="10"/>
      <c r="I3" s="10"/>
      <c r="J3" s="10"/>
      <c r="K3" s="10"/>
      <c r="L3" s="10"/>
      <c r="M3" s="10"/>
    </row>
    <row r="4" spans="1:13" s="6" customFormat="1">
      <c r="A4" s="9"/>
      <c r="B4" s="9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</row>
    <row r="5" spans="1:13" s="6" customFormat="1">
      <c r="A5" s="9"/>
      <c r="B5" s="9"/>
      <c r="C5" s="10"/>
      <c r="D5" s="11"/>
      <c r="E5" s="10"/>
      <c r="F5" s="10"/>
      <c r="G5" s="10"/>
      <c r="H5" s="10"/>
      <c r="I5" s="10"/>
      <c r="J5" s="10"/>
      <c r="K5" s="10"/>
      <c r="L5" s="10"/>
      <c r="M5" s="10"/>
    </row>
    <row r="6" spans="1:13" s="6" customFormat="1">
      <c r="A6" s="9"/>
      <c r="B6" s="9"/>
      <c r="C6" s="11"/>
      <c r="D6" s="11"/>
      <c r="E6" s="10"/>
      <c r="F6" s="10"/>
      <c r="G6" s="10"/>
      <c r="H6" s="10"/>
      <c r="I6" s="10"/>
      <c r="J6" s="10"/>
      <c r="K6" s="10"/>
      <c r="L6" s="10"/>
      <c r="M6" s="12"/>
    </row>
    <row r="7" spans="1:13" s="16" customFormat="1">
      <c r="A7" s="13"/>
      <c r="B7" s="14"/>
      <c r="C7" s="15"/>
      <c r="D7" s="15"/>
      <c r="E7" s="12"/>
      <c r="F7" s="12"/>
      <c r="G7" s="12"/>
      <c r="H7" s="12"/>
      <c r="I7" s="12"/>
      <c r="J7" s="12"/>
      <c r="K7" s="12"/>
      <c r="L7" s="12"/>
      <c r="M7" s="12"/>
    </row>
    <row r="8" spans="1:13" s="6" customForma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2"/>
    </row>
    <row r="9" spans="1:13" s="6" customFormat="1">
      <c r="A9" s="9"/>
      <c r="B9" s="9"/>
      <c r="C9" s="11"/>
      <c r="D9" s="11"/>
      <c r="E9" s="10"/>
      <c r="F9" s="10"/>
      <c r="G9" s="10"/>
      <c r="H9" s="10"/>
      <c r="I9" s="10"/>
      <c r="J9" s="10"/>
      <c r="K9" s="10"/>
      <c r="L9" s="10"/>
      <c r="M9" s="12"/>
    </row>
    <row r="10" spans="1:13" s="6" customFormat="1">
      <c r="A10" s="9"/>
      <c r="B10" s="9"/>
      <c r="C10" s="11"/>
      <c r="D10" s="11"/>
      <c r="E10" s="10"/>
      <c r="F10" s="10"/>
      <c r="G10" s="10"/>
      <c r="H10" s="10"/>
      <c r="I10" s="10"/>
      <c r="J10" s="10"/>
      <c r="K10" s="10"/>
      <c r="L10" s="10"/>
      <c r="M10" s="12"/>
    </row>
    <row r="11" spans="1:13" s="6" customFormat="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2"/>
    </row>
    <row r="12" spans="1:13" s="6" customFormat="1">
      <c r="A12" s="9"/>
      <c r="B12" s="9"/>
      <c r="C12" s="11"/>
      <c r="D12" s="11"/>
      <c r="E12" s="10"/>
      <c r="F12" s="10"/>
      <c r="G12" s="10"/>
      <c r="H12" s="10"/>
      <c r="I12" s="10"/>
      <c r="J12" s="10"/>
      <c r="K12" s="10"/>
      <c r="L12" s="10"/>
      <c r="M12" s="12"/>
    </row>
    <row r="13" spans="1:13" s="6" customFormat="1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2"/>
    </row>
    <row r="14" spans="1:13" s="6" customFormat="1">
      <c r="A14" s="27"/>
      <c r="B14" s="27"/>
      <c r="C14" s="29"/>
      <c r="D14" s="31"/>
      <c r="E14" s="32"/>
      <c r="F14" s="32"/>
      <c r="G14" s="10"/>
      <c r="H14" s="10"/>
      <c r="I14" s="10"/>
      <c r="J14" s="10"/>
      <c r="K14" s="10"/>
      <c r="L14" s="10"/>
      <c r="M14" s="12"/>
    </row>
    <row r="15" spans="1:13" s="6" customFormat="1">
      <c r="A15" s="28"/>
      <c r="B15" s="28"/>
      <c r="C15" s="30"/>
      <c r="D15" s="30"/>
      <c r="E15" s="30"/>
      <c r="F15" s="30"/>
      <c r="G15" s="10"/>
      <c r="H15" s="10"/>
      <c r="I15" s="10"/>
      <c r="J15" s="10"/>
      <c r="K15" s="10"/>
      <c r="L15" s="10"/>
      <c r="M15" s="12"/>
    </row>
    <row r="16" spans="1:13" s="6" customFormat="1">
      <c r="A16" s="9"/>
      <c r="B16" s="9"/>
      <c r="C16" s="11"/>
      <c r="D16" s="11"/>
      <c r="E16" s="10"/>
      <c r="F16" s="10"/>
      <c r="G16" s="10"/>
      <c r="H16" s="10"/>
      <c r="I16" s="10"/>
      <c r="J16" s="10"/>
      <c r="K16" s="10"/>
      <c r="L16" s="10"/>
      <c r="M16" s="12"/>
    </row>
    <row r="17" spans="1:13" s="6" customFormat="1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</row>
    <row r="18" spans="1:13" s="6" customFormat="1">
      <c r="A18" s="9"/>
      <c r="B18" s="18"/>
      <c r="C18" s="11"/>
      <c r="D18" s="11"/>
      <c r="E18" s="10"/>
      <c r="F18" s="10"/>
      <c r="G18" s="10"/>
      <c r="H18" s="10"/>
      <c r="I18" s="10"/>
      <c r="J18" s="10"/>
      <c r="K18" s="10"/>
      <c r="L18" s="10"/>
      <c r="M18" s="12"/>
    </row>
    <row r="19" spans="1:13" s="6" customFormat="1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</row>
    <row r="20" spans="1:13" s="16" customFormat="1">
      <c r="A20" s="14"/>
      <c r="B20" s="19"/>
      <c r="C20" s="15"/>
      <c r="D20" s="15"/>
      <c r="E20" s="12"/>
      <c r="F20" s="12"/>
      <c r="G20" s="12"/>
      <c r="H20" s="12"/>
      <c r="I20" s="12"/>
      <c r="J20" s="12"/>
      <c r="K20" s="12"/>
      <c r="L20" s="12"/>
      <c r="M20" s="12"/>
    </row>
    <row r="21" spans="1:13" s="6" customFormat="1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</row>
    <row r="22" spans="1:13" s="6" customFormat="1">
      <c r="A22" s="9"/>
      <c r="B22" s="9"/>
      <c r="C22" s="17"/>
      <c r="D22" s="11"/>
      <c r="E22" s="10"/>
      <c r="F22" s="10"/>
      <c r="G22" s="10"/>
      <c r="H22" s="10"/>
      <c r="I22" s="10"/>
      <c r="J22" s="10"/>
      <c r="K22" s="10"/>
      <c r="L22" s="10"/>
      <c r="M22" s="12"/>
    </row>
    <row r="23" spans="1:13" s="6" customFormat="1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</row>
    <row r="24" spans="1:13" s="6" customFormat="1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20"/>
      <c r="L24" s="10"/>
      <c r="M24" s="12"/>
    </row>
    <row r="25" spans="1:13" s="6" customFormat="1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</row>
    <row r="26" spans="1:13" s="6" customFormat="1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</row>
    <row r="27" spans="1:13" s="6" customFormat="1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</row>
    <row r="28" spans="1:13" s="6" customFormat="1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</row>
    <row r="29" spans="1:13" s="6" customFormat="1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</row>
    <row r="30" spans="1:13" s="6" customFormat="1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</row>
    <row r="31" spans="1:13" s="6" customFormat="1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</row>
    <row r="32" spans="1:13" s="6" customFormat="1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</row>
    <row r="33" spans="1:13" s="6" customFormat="1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</row>
    <row r="34" spans="1:13" s="6" customFormat="1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</row>
    <row r="35" spans="1:13" s="16" customFormat="1">
      <c r="A35" s="14"/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6" customFormat="1">
      <c r="A36" s="9"/>
      <c r="B36" s="9"/>
      <c r="C36" s="11"/>
      <c r="D36" s="11"/>
      <c r="E36" s="10"/>
      <c r="F36" s="10"/>
      <c r="G36" s="10"/>
      <c r="H36" s="10"/>
      <c r="I36" s="10"/>
      <c r="J36" s="21"/>
      <c r="K36" s="10"/>
      <c r="L36" s="10"/>
      <c r="M36" s="12"/>
    </row>
    <row r="37" spans="1:13" s="6" customFormat="1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</row>
    <row r="38" spans="1:13" s="6" customFormat="1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</row>
    <row r="39" spans="1:13" s="6" customFormat="1">
      <c r="A39" s="9"/>
      <c r="B39" s="9"/>
      <c r="C39" s="10"/>
      <c r="D39" s="10"/>
      <c r="E39" s="10"/>
      <c r="F39" s="10"/>
      <c r="G39" s="10"/>
      <c r="H39" s="10"/>
      <c r="I39" s="10"/>
      <c r="J39" s="21"/>
      <c r="K39" s="10"/>
      <c r="L39" s="10"/>
      <c r="M39" s="12"/>
    </row>
    <row r="40" spans="1:13" s="6" customFormat="1">
      <c r="A40" s="9"/>
      <c r="B40" s="9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2"/>
    </row>
    <row r="41" spans="1:13" s="6" customFormat="1">
      <c r="A41" s="9"/>
      <c r="B41" s="1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2"/>
    </row>
    <row r="42" spans="1:13" s="16" customFormat="1">
      <c r="A42" s="14"/>
      <c r="B42" s="14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s="16" customFormat="1">
      <c r="A43" s="14"/>
      <c r="B43" s="14"/>
      <c r="C43" s="15"/>
      <c r="D43" s="15"/>
      <c r="E43" s="12"/>
      <c r="F43" s="12"/>
      <c r="G43" s="12"/>
      <c r="H43" s="12"/>
      <c r="I43" s="12"/>
      <c r="J43" s="12"/>
      <c r="K43" s="12"/>
      <c r="L43" s="12"/>
      <c r="M43" s="12"/>
    </row>
    <row r="44" spans="1:13" s="6" customFormat="1">
      <c r="A44" s="9"/>
      <c r="B44" s="9"/>
      <c r="C44" s="11"/>
      <c r="D44" s="11"/>
      <c r="E44" s="10"/>
      <c r="F44" s="10"/>
      <c r="G44" s="10"/>
      <c r="H44" s="10"/>
      <c r="I44" s="10"/>
      <c r="J44" s="10"/>
      <c r="K44" s="10"/>
      <c r="L44" s="10"/>
      <c r="M44" s="12"/>
    </row>
    <row r="45" spans="1:13" s="6" customFormat="1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2"/>
    </row>
    <row r="46" spans="1:13" s="6" customFormat="1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2"/>
    </row>
    <row r="47" spans="1:13" s="6" customFormat="1">
      <c r="A47" s="9"/>
      <c r="B47" s="18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2"/>
    </row>
    <row r="48" spans="1:13" s="16" customFormat="1">
      <c r="A48" s="14"/>
      <c r="B48" s="14"/>
      <c r="C48" s="15"/>
      <c r="D48" s="15"/>
      <c r="E48" s="12"/>
      <c r="F48" s="12"/>
      <c r="G48" s="12"/>
      <c r="H48" s="12"/>
      <c r="I48" s="12"/>
      <c r="J48" s="12"/>
      <c r="K48" s="12"/>
      <c r="L48" s="12"/>
      <c r="M48" s="12"/>
    </row>
    <row r="49" spans="1:13" s="6" customFormat="1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2"/>
    </row>
    <row r="50" spans="1:13" s="16" customFormat="1">
      <c r="A50" s="14"/>
      <c r="B50" s="14"/>
      <c r="C50" s="15"/>
      <c r="D50" s="12"/>
      <c r="E50" s="12"/>
      <c r="F50" s="12"/>
      <c r="G50" s="12"/>
      <c r="H50" s="12"/>
      <c r="I50" s="12"/>
      <c r="J50" s="12"/>
      <c r="K50" s="10"/>
      <c r="L50" s="12"/>
      <c r="M50" s="12"/>
    </row>
    <row r="51" spans="1:13" s="6" customFormat="1">
      <c r="A51" s="9"/>
      <c r="B51" s="9"/>
      <c r="C51" s="11"/>
      <c r="D51" s="11"/>
      <c r="E51" s="10"/>
      <c r="F51" s="10"/>
      <c r="G51" s="10"/>
      <c r="H51" s="10"/>
      <c r="I51" s="10"/>
      <c r="J51" s="10"/>
      <c r="K51" s="10"/>
      <c r="L51" s="10"/>
      <c r="M51" s="10"/>
    </row>
    <row r="58" spans="1:13">
      <c r="A58" s="22" t="s">
        <v>22</v>
      </c>
      <c r="B58" s="22"/>
      <c r="C58" s="22"/>
    </row>
    <row r="59" spans="1:13">
      <c r="A59" s="22" t="s">
        <v>23</v>
      </c>
      <c r="B59" s="22"/>
      <c r="C59" s="22"/>
    </row>
    <row r="60" spans="1:13">
      <c r="A60" s="22" t="s">
        <v>24</v>
      </c>
      <c r="B60" s="22"/>
      <c r="C60" s="22"/>
    </row>
  </sheetData>
  <conditionalFormatting sqref="M6:M100">
    <cfRule type="notContainsBlanks" dxfId="28" priority="1">
      <formula>LEN(TRIM(M6))&gt;0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448D-5F56-4A17-BCE1-54BE313DFA24}">
  <dimension ref="A1:F9"/>
  <sheetViews>
    <sheetView tabSelected="1" workbookViewId="0">
      <selection activeCell="A9" sqref="A9"/>
    </sheetView>
  </sheetViews>
  <sheetFormatPr defaultRowHeight="15"/>
  <cols>
    <col min="1" max="1" width="150.140625" customWidth="1"/>
    <col min="2" max="2" width="28.5703125" customWidth="1"/>
    <col min="3" max="3" width="39.42578125" customWidth="1"/>
    <col min="4" max="4" width="47.85546875" customWidth="1"/>
    <col min="5" max="5" width="34.42578125" customWidth="1"/>
    <col min="6" max="6" width="141.7109375" customWidth="1"/>
  </cols>
  <sheetData>
    <row r="1" spans="1:6" s="24" customFormat="1" ht="33.75" customHeight="1">
      <c r="A1" s="23" t="s">
        <v>25</v>
      </c>
      <c r="B1" s="23" t="s">
        <v>26</v>
      </c>
      <c r="C1" s="23" t="s">
        <v>27</v>
      </c>
      <c r="D1" s="23" t="s">
        <v>28</v>
      </c>
      <c r="E1" s="23" t="s">
        <v>29</v>
      </c>
      <c r="F1" s="23" t="s">
        <v>21</v>
      </c>
    </row>
    <row r="2" spans="1:6" ht="33.75">
      <c r="A2" s="25" t="s">
        <v>30</v>
      </c>
      <c r="B2" s="25" t="e">
        <f>COUNTIF('[1]Audit Data'!E:E, "Yes") + COUNTIF('[1]Audit Data'!E:E, "No")</f>
        <v>#VALUE!</v>
      </c>
      <c r="C2" s="25" t="e">
        <f>COUNTIF('[1]Audit Data'!E:E, "Yes")</f>
        <v>#VALUE!</v>
      </c>
      <c r="D2" s="25" t="e">
        <f>C2/B2*100</f>
        <v>#VALUE!</v>
      </c>
      <c r="E2" s="26">
        <v>0.95</v>
      </c>
      <c r="F2" s="26"/>
    </row>
    <row r="3" spans="1:6" ht="33.75">
      <c r="A3" s="25" t="s">
        <v>31</v>
      </c>
      <c r="B3" s="25" t="e">
        <f>COUNTIF('[1]Audit Data'!F:F, "Yes") + COUNTIF('[1]Audit Data'!F:F, "No")</f>
        <v>#VALUE!</v>
      </c>
      <c r="C3" s="25" t="e">
        <f>COUNTIF('[1]Audit Data'!F:F, "Yes")</f>
        <v>#VALUE!</v>
      </c>
      <c r="D3" s="25" t="e">
        <f>C3/B3*100</f>
        <v>#VALUE!</v>
      </c>
      <c r="E3" s="26">
        <v>0.95</v>
      </c>
      <c r="F3" s="26"/>
    </row>
    <row r="4" spans="1:6" ht="33.75">
      <c r="A4" s="25" t="s">
        <v>32</v>
      </c>
      <c r="B4" s="25" t="e">
        <f>COUNTIF('[1]Audit Data'!H:H, "Yes")</f>
        <v>#VALUE!</v>
      </c>
      <c r="C4" s="25" t="e">
        <f>COUNTIF('[1]Audit Data'!I:I, "Yes")</f>
        <v>#VALUE!</v>
      </c>
      <c r="D4" s="25" t="e">
        <f>C4/B4*100</f>
        <v>#VALUE!</v>
      </c>
      <c r="E4" s="26">
        <v>0.9</v>
      </c>
      <c r="F4" s="25"/>
    </row>
    <row r="5" spans="1:6" ht="33.75">
      <c r="A5" s="25" t="s">
        <v>33</v>
      </c>
      <c r="B5" s="25" t="e">
        <f>COUNTIF('[1]Audit Data'!L:L, "Yes") + COUNTIF('[1]Audit Data'!L:L, "No")</f>
        <v>#VALUE!</v>
      </c>
      <c r="C5" s="25" t="e">
        <f>COUNTIF('[1]Audit Data'!L:L, "Yes")</f>
        <v>#VALUE!</v>
      </c>
      <c r="D5" s="25" t="e">
        <f>C5/B5*100</f>
        <v>#VALUE!</v>
      </c>
      <c r="E5" s="26">
        <v>1</v>
      </c>
      <c r="F5" s="26"/>
    </row>
    <row r="9" spans="1:6">
      <c r="A9" s="34" t="s">
        <v>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2024-12-24T10:39:20Z</dcterms:created>
  <dcterms:modified xsi:type="dcterms:W3CDTF">2025-07-22T14:59:34Z</dcterms:modified>
  <cp:category/>
  <cp:contentStatus/>
</cp:coreProperties>
</file>